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Csaba\Tanari_H\Tantervek_2024_es\2024.05.24.a.N_RC_e_Mod_f\"/>
    </mc:Choice>
  </mc:AlternateContent>
  <xr:revisionPtr revIDLastSave="0" documentId="13_ncr:1_{9212D722-2AB6-44CF-9F31-9464A6F8FD53}" xr6:coauthVersionLast="47" xr6:coauthVersionMax="47" xr10:uidLastSave="{00000000-0000-0000-0000-000000000000}"/>
  <bookViews>
    <workbookView xWindow="-120" yWindow="-120" windowWidth="17880" windowHeight="9480" tabRatio="705" xr2:uid="{00000000-000D-0000-FFFF-FFFF00000000}"/>
  </bookViews>
  <sheets>
    <sheet name="BSc_bemenette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3" l="1"/>
  <c r="E22" i="3"/>
  <c r="G20" i="3"/>
  <c r="E20" i="3"/>
  <c r="E14" i="3"/>
  <c r="D14" i="3"/>
  <c r="E7" i="3"/>
  <c r="D7" i="3"/>
  <c r="M5" i="3"/>
  <c r="L5" i="3"/>
  <c r="K5" i="3"/>
  <c r="J5" i="3"/>
</calcChain>
</file>

<file path=xl/sharedStrings.xml><?xml version="1.0" encoding="utf-8"?>
<sst xmlns="http://schemas.openxmlformats.org/spreadsheetml/2006/main" count="113" uniqueCount="64">
  <si>
    <t>Pti, Gi, Mi BSc szakképzettséget követő 
digitális kultúra tanári szakképzettséget adó egy szakos 2 féléves 60 kredites mesterképzés</t>
  </si>
  <si>
    <t>Félévek</t>
  </si>
  <si>
    <t>Kód</t>
  </si>
  <si>
    <t>Tárgy(elem) 
elnevezése</t>
  </si>
  <si>
    <t>Tí-
pus</t>
  </si>
  <si>
    <t>Óra-
szám</t>
  </si>
  <si>
    <t>Kre-
dit</t>
  </si>
  <si>
    <t>Számon-
kérés</t>
  </si>
  <si>
    <t>Fél-
év</t>
  </si>
  <si>
    <t xml:space="preserve">Tárgyfelelős </t>
  </si>
  <si>
    <t>Előfeltétel
(más kurzusok)</t>
  </si>
  <si>
    <t>ó</t>
  </si>
  <si>
    <t>kr</t>
  </si>
  <si>
    <t>Szakmai mintakredit</t>
  </si>
  <si>
    <t>Összes szakmai óraszám és kredit</t>
  </si>
  <si>
    <t>MK-KOT</t>
  </si>
  <si>
    <t>Informatika tanári szakmai ismeretek</t>
  </si>
  <si>
    <t>L Grafikai és multimédiai alkalmazások 
informatikusoknak gy.</t>
  </si>
  <si>
    <t>gy</t>
  </si>
  <si>
    <t>gyj.</t>
  </si>
  <si>
    <t>Nyúl László</t>
  </si>
  <si>
    <t>-</t>
  </si>
  <si>
    <t>L Az informatika műszaki alkalmazásai
informatikusoknak ea.</t>
  </si>
  <si>
    <t>ea</t>
  </si>
  <si>
    <t>koll.</t>
  </si>
  <si>
    <t>Mingesz Róbert Zoltán</t>
  </si>
  <si>
    <t>L Az informatika műszaki alkalmazásai
informatikusoknak gy.</t>
  </si>
  <si>
    <t>Németh Gábor</t>
  </si>
  <si>
    <t>L Dokumentumkészítés és publikálás
informatikusoknak ea.</t>
  </si>
  <si>
    <t>Németh Tamás</t>
  </si>
  <si>
    <t>L Dokumentumkészítés és publikálás
informatikusoknak gy.</t>
  </si>
  <si>
    <t>MK-SZM</t>
  </si>
  <si>
    <t>Szakmódszertan</t>
  </si>
  <si>
    <t>Holló Csaba</t>
  </si>
  <si>
    <t>Németh
Tamás</t>
  </si>
  <si>
    <t>MK-TGy</t>
  </si>
  <si>
    <t>Portfólió</t>
  </si>
  <si>
    <t>L Portfólió</t>
  </si>
  <si>
    <t>Holló Csaba / 
Németh Tamás</t>
  </si>
  <si>
    <t>Tanítási gyakorlat</t>
  </si>
  <si>
    <t>L Szaktárgyi tanítási gyakorlat</t>
  </si>
  <si>
    <t>TKK</t>
  </si>
  <si>
    <t>L ÖSZGy
(Összefüggő szakmai tanítási gyakorlat)</t>
  </si>
  <si>
    <t>L Digitális kultúra
Szakmódszertan 12.
ÖSzGy kísérő szeminárium</t>
  </si>
  <si>
    <t>ITLA4006ig</t>
  </si>
  <si>
    <t>ITLA3101ie</t>
  </si>
  <si>
    <t>ITLA3101ig</t>
  </si>
  <si>
    <t>ITLA6009ig</t>
  </si>
  <si>
    <t>ITLA6008ie</t>
  </si>
  <si>
    <t>ITLA6008ig</t>
  </si>
  <si>
    <t>ITLA1302ig</t>
  </si>
  <si>
    <t>ITLA54041ig</t>
  </si>
  <si>
    <t>ITLA3306ig</t>
  </si>
  <si>
    <t>ITLA5305ig</t>
  </si>
  <si>
    <t>ITLASZM12ig</t>
  </si>
  <si>
    <t>ITLAPF4Tig</t>
  </si>
  <si>
    <t>ITLATGY4Tig</t>
  </si>
  <si>
    <t>L Adatkezelés informatikusoknak gy.</t>
  </si>
  <si>
    <t>L Programozási nyelvek tanítása</t>
  </si>
  <si>
    <t>L Algoritmizálás és problémamegoldás tanítása gy.</t>
  </si>
  <si>
    <t>L Digitális kultúra
szakmódszertan 11.</t>
  </si>
  <si>
    <t>L Információs technológiák tanítása</t>
  </si>
  <si>
    <t>További tanári felkészítés</t>
  </si>
  <si>
    <t>Pedagógia-Pszichológia tárgyak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</si>
</sst>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name val="Arial"/>
      <family val="2"/>
      <charset val="238"/>
    </font>
    <font>
      <b/>
      <sz val="18"/>
      <name val="Calibri"/>
      <family val="2"/>
      <charset val="238"/>
    </font>
    <font>
      <b/>
      <sz val="16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Arial"/>
      <family val="2"/>
      <charset val="238"/>
    </font>
    <font>
      <b/>
      <sz val="14"/>
      <name val="Calibri"/>
      <family val="2"/>
      <charset val="238"/>
    </font>
    <font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49" fontId="7" fillId="0" borderId="6" xfId="1" applyNumberFormat="1" applyFont="1" applyFill="1" applyBorder="1" applyAlignment="1">
      <alignment horizontal="center" vertical="center"/>
    </xf>
    <xf numFmtId="49" fontId="7" fillId="0" borderId="6" xfId="1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0" borderId="16" xfId="1" applyNumberFormat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49" fontId="7" fillId="0" borderId="26" xfId="1" applyNumberFormat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9" fontId="7" fillId="0" borderId="31" xfId="1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Jó" xfId="1" builtinId="26"/>
    <cellStyle name="Normál" xfId="0" builtinId="0"/>
  </cellStyles>
  <dxfs count="0"/>
  <tableStyles count="0" defaultTableStyle="TableStyleMedium2" defaultPivotStyle="PivotStyleLight16"/>
  <colors>
    <mruColors>
      <color rgb="FFCCFFCC"/>
      <color rgb="FF3333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B25" sqref="B25"/>
    </sheetView>
  </sheetViews>
  <sheetFormatPr defaultRowHeight="15.75" x14ac:dyDescent="0.25"/>
  <cols>
    <col min="1" max="1" width="14.42578125" style="1" customWidth="1"/>
    <col min="2" max="2" width="37.7109375" style="1" customWidth="1"/>
    <col min="3" max="3" width="4.7109375" style="1" customWidth="1"/>
    <col min="4" max="4" width="8.42578125" style="1" bestFit="1" customWidth="1"/>
    <col min="5" max="5" width="7" style="1" customWidth="1"/>
    <col min="6" max="6" width="6.28515625" style="1" customWidth="1"/>
    <col min="7" max="7" width="4" style="1" bestFit="1" customWidth="1"/>
    <col min="8" max="8" width="24.42578125" style="1" customWidth="1"/>
    <col min="9" max="9" width="15.7109375" style="1" bestFit="1" customWidth="1"/>
    <col min="10" max="10" width="5.140625" style="1" bestFit="1" customWidth="1"/>
    <col min="11" max="11" width="3.85546875" style="2" bestFit="1" customWidth="1"/>
    <col min="12" max="12" width="5" style="1" bestFit="1" customWidth="1"/>
    <col min="13" max="13" width="3.7109375" style="2" bestFit="1" customWidth="1"/>
    <col min="14" max="14" width="34.5703125" style="1" customWidth="1"/>
    <col min="15" max="16384" width="9.140625" style="1"/>
  </cols>
  <sheetData>
    <row r="1" spans="1:13" ht="44.25" customHeight="1" thickTop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6" t="s">
        <v>1</v>
      </c>
      <c r="K1" s="77"/>
      <c r="L1" s="77"/>
      <c r="M1" s="78"/>
    </row>
    <row r="2" spans="1:13" x14ac:dyDescent="0.25">
      <c r="A2" s="37"/>
      <c r="B2" s="38"/>
      <c r="C2" s="38"/>
      <c r="D2" s="38"/>
      <c r="E2" s="38"/>
      <c r="F2" s="38"/>
      <c r="G2" s="38"/>
      <c r="H2" s="38"/>
      <c r="I2" s="39"/>
      <c r="J2" s="79">
        <v>1</v>
      </c>
      <c r="K2" s="80"/>
      <c r="L2" s="80">
        <v>2</v>
      </c>
      <c r="M2" s="81"/>
    </row>
    <row r="3" spans="1:13" s="2" customFormat="1" ht="47.25" x14ac:dyDescent="0.25">
      <c r="A3" s="40" t="s">
        <v>2</v>
      </c>
      <c r="B3" s="41" t="s">
        <v>3</v>
      </c>
      <c r="C3" s="42" t="s">
        <v>4</v>
      </c>
      <c r="D3" s="42" t="s">
        <v>5</v>
      </c>
      <c r="E3" s="42" t="s">
        <v>6</v>
      </c>
      <c r="F3" s="42" t="s">
        <v>7</v>
      </c>
      <c r="G3" s="42" t="s">
        <v>8</v>
      </c>
      <c r="H3" s="42" t="s">
        <v>9</v>
      </c>
      <c r="I3" s="43" t="s">
        <v>10</v>
      </c>
      <c r="J3" s="44" t="s">
        <v>11</v>
      </c>
      <c r="K3" s="42" t="s">
        <v>12</v>
      </c>
      <c r="L3" s="42" t="s">
        <v>11</v>
      </c>
      <c r="M3" s="45" t="s">
        <v>12</v>
      </c>
    </row>
    <row r="4" spans="1:13" s="2" customFormat="1" x14ac:dyDescent="0.25">
      <c r="A4" s="40"/>
      <c r="B4" s="42" t="s">
        <v>13</v>
      </c>
      <c r="C4" s="42"/>
      <c r="D4" s="42"/>
      <c r="E4" s="42"/>
      <c r="F4" s="42"/>
      <c r="G4" s="42"/>
      <c r="H4" s="42"/>
      <c r="I4" s="43"/>
      <c r="J4" s="44"/>
      <c r="K4" s="42">
        <v>10</v>
      </c>
      <c r="L4" s="42"/>
      <c r="M4" s="45">
        <v>0</v>
      </c>
    </row>
    <row r="5" spans="1:13" s="2" customFormat="1" ht="16.5" thickBot="1" x14ac:dyDescent="0.3">
      <c r="A5" s="46"/>
      <c r="B5" s="47" t="s">
        <v>14</v>
      </c>
      <c r="C5" s="47"/>
      <c r="D5" s="47"/>
      <c r="E5" s="47"/>
      <c r="F5" s="47"/>
      <c r="G5" s="47"/>
      <c r="H5" s="47"/>
      <c r="I5" s="48"/>
      <c r="J5" s="49">
        <f t="shared" ref="J5:M5" si="0">SUM(J6:J13)</f>
        <v>78</v>
      </c>
      <c r="K5" s="47">
        <f t="shared" si="0"/>
        <v>10</v>
      </c>
      <c r="L5" s="47">
        <f t="shared" si="0"/>
        <v>0</v>
      </c>
      <c r="M5" s="50">
        <f t="shared" si="0"/>
        <v>0</v>
      </c>
    </row>
    <row r="6" spans="1:13" ht="17.25" thickTop="1" thickBot="1" x14ac:dyDescent="0.3">
      <c r="A6" s="51"/>
      <c r="B6" s="52"/>
      <c r="C6" s="53"/>
      <c r="D6" s="53"/>
      <c r="E6" s="53"/>
      <c r="F6" s="53"/>
      <c r="G6" s="53"/>
      <c r="H6" s="53"/>
      <c r="I6" s="54"/>
      <c r="J6" s="55"/>
      <c r="K6" s="56"/>
      <c r="L6" s="53"/>
      <c r="M6" s="57"/>
    </row>
    <row r="7" spans="1:13" ht="43.5" thickTop="1" thickBot="1" x14ac:dyDescent="0.3">
      <c r="A7" s="3" t="s">
        <v>15</v>
      </c>
      <c r="B7" s="4" t="s">
        <v>16</v>
      </c>
      <c r="C7" s="53"/>
      <c r="D7" s="4">
        <f>SUM(D12:D13)</f>
        <v>24</v>
      </c>
      <c r="E7" s="4">
        <f>SUM(E8:E13)</f>
        <v>10</v>
      </c>
      <c r="F7" s="53"/>
      <c r="G7" s="53"/>
      <c r="H7" s="53"/>
      <c r="I7" s="54"/>
      <c r="J7" s="55"/>
      <c r="K7" s="56"/>
      <c r="L7" s="53"/>
      <c r="M7" s="57"/>
    </row>
    <row r="8" spans="1:13" ht="30.75" thickTop="1" x14ac:dyDescent="0.25">
      <c r="A8" s="5" t="s">
        <v>44</v>
      </c>
      <c r="B8" s="17" t="s">
        <v>17</v>
      </c>
      <c r="C8" s="58" t="s">
        <v>18</v>
      </c>
      <c r="D8" s="58">
        <v>18</v>
      </c>
      <c r="E8" s="58">
        <v>2</v>
      </c>
      <c r="F8" s="58" t="s">
        <v>19</v>
      </c>
      <c r="G8" s="58">
        <v>1</v>
      </c>
      <c r="H8" s="58" t="s">
        <v>20</v>
      </c>
      <c r="I8" s="59" t="s">
        <v>21</v>
      </c>
      <c r="J8" s="60">
        <v>18</v>
      </c>
      <c r="K8" s="61">
        <v>2</v>
      </c>
      <c r="L8" s="58"/>
      <c r="M8" s="62"/>
    </row>
    <row r="9" spans="1:13" ht="30" x14ac:dyDescent="0.25">
      <c r="A9" s="5" t="s">
        <v>45</v>
      </c>
      <c r="B9" s="17" t="s">
        <v>22</v>
      </c>
      <c r="C9" s="58" t="s">
        <v>23</v>
      </c>
      <c r="D9" s="58">
        <v>6</v>
      </c>
      <c r="E9" s="58">
        <v>1</v>
      </c>
      <c r="F9" s="58" t="s">
        <v>24</v>
      </c>
      <c r="G9" s="58">
        <v>1</v>
      </c>
      <c r="H9" s="58" t="s">
        <v>25</v>
      </c>
      <c r="I9" s="6" t="s">
        <v>21</v>
      </c>
      <c r="J9" s="60">
        <v>6</v>
      </c>
      <c r="K9" s="61">
        <v>1</v>
      </c>
      <c r="L9" s="58"/>
      <c r="M9" s="62"/>
    </row>
    <row r="10" spans="1:13" ht="30" x14ac:dyDescent="0.25">
      <c r="A10" s="7" t="s">
        <v>46</v>
      </c>
      <c r="B10" s="17" t="s">
        <v>26</v>
      </c>
      <c r="C10" s="58" t="s">
        <v>18</v>
      </c>
      <c r="D10" s="58">
        <v>18</v>
      </c>
      <c r="E10" s="58">
        <v>2</v>
      </c>
      <c r="F10" s="58" t="s">
        <v>19</v>
      </c>
      <c r="G10" s="58">
        <v>1</v>
      </c>
      <c r="H10" s="58" t="s">
        <v>25</v>
      </c>
      <c r="I10" s="6" t="s">
        <v>21</v>
      </c>
      <c r="J10" s="60">
        <v>18</v>
      </c>
      <c r="K10" s="61">
        <v>2</v>
      </c>
      <c r="L10" s="58"/>
      <c r="M10" s="62"/>
    </row>
    <row r="11" spans="1:13" x14ac:dyDescent="0.25">
      <c r="A11" s="8" t="s">
        <v>47</v>
      </c>
      <c r="B11" s="17" t="s">
        <v>57</v>
      </c>
      <c r="C11" s="58" t="s">
        <v>18</v>
      </c>
      <c r="D11" s="58">
        <v>12</v>
      </c>
      <c r="E11" s="58">
        <v>2</v>
      </c>
      <c r="F11" s="58" t="s">
        <v>19</v>
      </c>
      <c r="G11" s="58">
        <v>1</v>
      </c>
      <c r="H11" s="58" t="s">
        <v>27</v>
      </c>
      <c r="I11" s="59" t="s">
        <v>21</v>
      </c>
      <c r="J11" s="60">
        <v>12</v>
      </c>
      <c r="K11" s="61">
        <v>2</v>
      </c>
      <c r="L11" s="58"/>
      <c r="M11" s="62"/>
    </row>
    <row r="12" spans="1:13" ht="30" x14ac:dyDescent="0.25">
      <c r="A12" s="9" t="s">
        <v>48</v>
      </c>
      <c r="B12" s="17" t="s">
        <v>28</v>
      </c>
      <c r="C12" s="58" t="s">
        <v>23</v>
      </c>
      <c r="D12" s="58">
        <v>6</v>
      </c>
      <c r="E12" s="58">
        <v>1</v>
      </c>
      <c r="F12" s="58" t="s">
        <v>24</v>
      </c>
      <c r="G12" s="58">
        <v>1</v>
      </c>
      <c r="H12" s="58" t="s">
        <v>29</v>
      </c>
      <c r="I12" s="59" t="s">
        <v>21</v>
      </c>
      <c r="J12" s="60">
        <v>6</v>
      </c>
      <c r="K12" s="61">
        <v>1</v>
      </c>
      <c r="L12" s="58"/>
      <c r="M12" s="62"/>
    </row>
    <row r="13" spans="1:13" ht="30.75" thickBot="1" x14ac:dyDescent="0.3">
      <c r="A13" s="8" t="s">
        <v>49</v>
      </c>
      <c r="B13" s="17" t="s">
        <v>30</v>
      </c>
      <c r="C13" s="58" t="s">
        <v>18</v>
      </c>
      <c r="D13" s="58">
        <v>18</v>
      </c>
      <c r="E13" s="58">
        <v>2</v>
      </c>
      <c r="F13" s="58" t="s">
        <v>19</v>
      </c>
      <c r="G13" s="58">
        <v>1</v>
      </c>
      <c r="H13" s="58" t="s">
        <v>29</v>
      </c>
      <c r="I13" s="59" t="s">
        <v>21</v>
      </c>
      <c r="J13" s="60">
        <v>18</v>
      </c>
      <c r="K13" s="61">
        <v>2</v>
      </c>
      <c r="L13" s="58"/>
      <c r="M13" s="62"/>
    </row>
    <row r="14" spans="1:13" s="14" customFormat="1" ht="22.5" thickTop="1" thickBot="1" x14ac:dyDescent="0.3">
      <c r="A14" s="3" t="s">
        <v>31</v>
      </c>
      <c r="B14" s="4" t="s">
        <v>32</v>
      </c>
      <c r="C14" s="4"/>
      <c r="D14" s="4">
        <f>SUM(D15:D19)</f>
        <v>88</v>
      </c>
      <c r="E14" s="4">
        <f>SUM(E15:E19)</f>
        <v>10</v>
      </c>
      <c r="F14" s="10"/>
      <c r="G14" s="11"/>
      <c r="H14" s="11"/>
      <c r="I14" s="10"/>
      <c r="J14" s="12"/>
      <c r="K14" s="11"/>
      <c r="L14" s="11"/>
      <c r="M14" s="13"/>
    </row>
    <row r="15" spans="1:13" s="2" customFormat="1" ht="16.5" thickTop="1" x14ac:dyDescent="0.25">
      <c r="A15" s="15" t="s">
        <v>50</v>
      </c>
      <c r="B15" s="16" t="s">
        <v>58</v>
      </c>
      <c r="C15" s="63" t="s">
        <v>18</v>
      </c>
      <c r="D15" s="63">
        <v>16</v>
      </c>
      <c r="E15" s="63">
        <v>2</v>
      </c>
      <c r="F15" s="63" t="s">
        <v>24</v>
      </c>
      <c r="G15" s="63">
        <v>1</v>
      </c>
      <c r="H15" s="63" t="s">
        <v>33</v>
      </c>
      <c r="I15" s="64" t="s">
        <v>21</v>
      </c>
      <c r="J15" s="65">
        <v>16</v>
      </c>
      <c r="K15" s="66">
        <v>2</v>
      </c>
      <c r="L15" s="66"/>
      <c r="M15" s="67"/>
    </row>
    <row r="16" spans="1:13" ht="30" x14ac:dyDescent="0.25">
      <c r="A16" s="5" t="s">
        <v>51</v>
      </c>
      <c r="B16" s="17" t="s">
        <v>59</v>
      </c>
      <c r="C16" s="58" t="s">
        <v>18</v>
      </c>
      <c r="D16" s="58">
        <v>28</v>
      </c>
      <c r="E16" s="58">
        <v>2</v>
      </c>
      <c r="F16" s="58" t="s">
        <v>19</v>
      </c>
      <c r="G16" s="58">
        <v>1</v>
      </c>
      <c r="H16" s="58" t="s">
        <v>29</v>
      </c>
      <c r="I16" s="6"/>
      <c r="J16" s="58">
        <v>28</v>
      </c>
      <c r="K16" s="68">
        <v>2</v>
      </c>
      <c r="L16" s="61"/>
      <c r="M16" s="62"/>
    </row>
    <row r="17" spans="1:14" s="2" customFormat="1" ht="30" x14ac:dyDescent="0.25">
      <c r="A17" s="18" t="s">
        <v>52</v>
      </c>
      <c r="B17" s="19" t="s">
        <v>60</v>
      </c>
      <c r="C17" s="69" t="s">
        <v>18</v>
      </c>
      <c r="D17" s="69">
        <v>20</v>
      </c>
      <c r="E17" s="69">
        <v>2</v>
      </c>
      <c r="F17" s="69" t="s">
        <v>19</v>
      </c>
      <c r="G17" s="69">
        <v>1</v>
      </c>
      <c r="H17" s="69" t="s">
        <v>34</v>
      </c>
      <c r="I17" s="20"/>
      <c r="J17" s="70">
        <v>20</v>
      </c>
      <c r="K17" s="71">
        <v>2</v>
      </c>
      <c r="L17" s="71"/>
      <c r="M17" s="72"/>
    </row>
    <row r="18" spans="1:14" s="2" customFormat="1" x14ac:dyDescent="0.25">
      <c r="A18" s="9" t="s">
        <v>53</v>
      </c>
      <c r="B18" s="17" t="s">
        <v>61</v>
      </c>
      <c r="C18" s="58" t="s">
        <v>18</v>
      </c>
      <c r="D18" s="58">
        <v>14</v>
      </c>
      <c r="E18" s="58">
        <v>2</v>
      </c>
      <c r="F18" s="58" t="s">
        <v>19</v>
      </c>
      <c r="G18" s="58">
        <v>2</v>
      </c>
      <c r="H18" s="58" t="s">
        <v>33</v>
      </c>
      <c r="I18" s="6"/>
      <c r="J18" s="73"/>
      <c r="K18" s="61"/>
      <c r="L18" s="73">
        <v>14</v>
      </c>
      <c r="M18" s="62">
        <v>2</v>
      </c>
    </row>
    <row r="19" spans="1:14" s="2" customFormat="1" ht="45.75" thickBot="1" x14ac:dyDescent="0.3">
      <c r="A19" s="9" t="s">
        <v>54</v>
      </c>
      <c r="B19" s="17" t="s">
        <v>43</v>
      </c>
      <c r="C19" s="58" t="s">
        <v>18</v>
      </c>
      <c r="D19" s="58">
        <v>10</v>
      </c>
      <c r="E19" s="58">
        <v>2</v>
      </c>
      <c r="F19" s="58" t="s">
        <v>19</v>
      </c>
      <c r="G19" s="58">
        <v>2</v>
      </c>
      <c r="H19" s="58" t="s">
        <v>33</v>
      </c>
      <c r="I19" s="68" t="s">
        <v>21</v>
      </c>
      <c r="J19" s="73"/>
      <c r="K19" s="61"/>
      <c r="L19" s="61">
        <v>10</v>
      </c>
      <c r="M19" s="62">
        <v>2</v>
      </c>
    </row>
    <row r="20" spans="1:14" s="2" customFormat="1" ht="22.5" thickTop="1" thickBot="1" x14ac:dyDescent="0.3">
      <c r="A20" s="3" t="s">
        <v>35</v>
      </c>
      <c r="B20" s="4" t="s">
        <v>36</v>
      </c>
      <c r="C20" s="4"/>
      <c r="D20" s="4"/>
      <c r="E20" s="4">
        <f>E21</f>
        <v>2</v>
      </c>
      <c r="F20" s="4"/>
      <c r="G20" s="4">
        <f t="shared" ref="G20" si="1">G21</f>
        <v>2</v>
      </c>
      <c r="H20" s="11"/>
      <c r="I20" s="10"/>
      <c r="J20" s="12"/>
      <c r="K20" s="11"/>
      <c r="L20" s="11"/>
      <c r="M20" s="13"/>
    </row>
    <row r="21" spans="1:14" s="2" customFormat="1" ht="31.5" thickTop="1" thickBot="1" x14ac:dyDescent="0.3">
      <c r="A21" s="21" t="s">
        <v>55</v>
      </c>
      <c r="B21" s="22" t="s">
        <v>37</v>
      </c>
      <c r="C21" s="22" t="s">
        <v>18</v>
      </c>
      <c r="D21" s="22"/>
      <c r="E21" s="22">
        <v>2</v>
      </c>
      <c r="F21" s="22" t="s">
        <v>19</v>
      </c>
      <c r="G21" s="22">
        <v>2</v>
      </c>
      <c r="H21" s="22" t="s">
        <v>38</v>
      </c>
      <c r="I21" s="23" t="s">
        <v>21</v>
      </c>
      <c r="J21" s="24"/>
      <c r="K21" s="25"/>
      <c r="L21" s="25"/>
      <c r="M21" s="26">
        <v>2</v>
      </c>
    </row>
    <row r="22" spans="1:14" s="2" customFormat="1" ht="22.5" thickTop="1" thickBot="1" x14ac:dyDescent="0.3">
      <c r="A22" s="3" t="s">
        <v>35</v>
      </c>
      <c r="B22" s="4" t="s">
        <v>39</v>
      </c>
      <c r="C22" s="4"/>
      <c r="D22" s="4"/>
      <c r="E22" s="4">
        <f>SUM(E23:E24)</f>
        <v>10</v>
      </c>
      <c r="F22" s="10"/>
      <c r="G22" s="11"/>
      <c r="H22" s="11"/>
      <c r="I22" s="10"/>
      <c r="J22" s="12"/>
      <c r="K22" s="11"/>
      <c r="L22" s="11"/>
      <c r="M22" s="13"/>
    </row>
    <row r="23" spans="1:14" s="2" customFormat="1" ht="16.5" thickTop="1" x14ac:dyDescent="0.25">
      <c r="A23" s="27" t="s">
        <v>56</v>
      </c>
      <c r="B23" s="28" t="s">
        <v>40</v>
      </c>
      <c r="C23" s="28" t="s">
        <v>18</v>
      </c>
      <c r="D23" s="28"/>
      <c r="E23" s="28">
        <v>2</v>
      </c>
      <c r="F23" s="28" t="s">
        <v>19</v>
      </c>
      <c r="G23" s="28">
        <v>2</v>
      </c>
      <c r="H23" s="28" t="s">
        <v>41</v>
      </c>
      <c r="I23" s="29"/>
      <c r="J23" s="30"/>
      <c r="K23" s="31"/>
      <c r="L23" s="31"/>
      <c r="M23" s="32">
        <v>2</v>
      </c>
    </row>
    <row r="24" spans="1:14" s="2" customFormat="1" ht="30.75" thickBot="1" x14ac:dyDescent="0.3">
      <c r="A24" s="21"/>
      <c r="B24" s="22" t="s">
        <v>42</v>
      </c>
      <c r="C24" s="22" t="s">
        <v>18</v>
      </c>
      <c r="D24" s="22"/>
      <c r="E24" s="22">
        <v>8</v>
      </c>
      <c r="F24" s="22" t="s">
        <v>19</v>
      </c>
      <c r="G24" s="22">
        <v>2</v>
      </c>
      <c r="H24" s="22" t="s">
        <v>41</v>
      </c>
      <c r="I24" s="23" t="s">
        <v>21</v>
      </c>
      <c r="J24" s="33" t="s">
        <v>21</v>
      </c>
      <c r="K24" s="34"/>
      <c r="L24" s="25"/>
      <c r="M24" s="26">
        <v>8</v>
      </c>
      <c r="N24" s="35"/>
    </row>
    <row r="25" spans="1:14" s="2" customFormat="1" ht="22.5" thickTop="1" thickBot="1" x14ac:dyDescent="0.3">
      <c r="A25" s="3" t="s">
        <v>35</v>
      </c>
      <c r="B25" s="4" t="s">
        <v>62</v>
      </c>
      <c r="C25" s="4"/>
      <c r="D25" s="4"/>
      <c r="E25" s="4">
        <f>SUM(E26:E26)</f>
        <v>28</v>
      </c>
      <c r="F25" s="10"/>
      <c r="G25" s="11"/>
      <c r="H25" s="11"/>
      <c r="I25" s="10"/>
      <c r="J25" s="12"/>
      <c r="K25" s="11"/>
      <c r="L25" s="11"/>
      <c r="M25" s="13"/>
    </row>
    <row r="26" spans="1:14" s="2" customFormat="1" ht="17.25" thickTop="1" thickBot="1" x14ac:dyDescent="0.3">
      <c r="A26" s="21"/>
      <c r="B26" s="22" t="s">
        <v>63</v>
      </c>
      <c r="C26" s="22" t="s">
        <v>18</v>
      </c>
      <c r="D26" s="22"/>
      <c r="E26" s="22">
        <v>28</v>
      </c>
      <c r="F26" s="22" t="s">
        <v>19</v>
      </c>
      <c r="G26" s="22"/>
      <c r="H26" s="22" t="s">
        <v>41</v>
      </c>
      <c r="I26" s="23" t="s">
        <v>21</v>
      </c>
      <c r="J26" s="33" t="s">
        <v>21</v>
      </c>
      <c r="K26" s="34"/>
      <c r="L26" s="25"/>
      <c r="M26" s="26">
        <v>8</v>
      </c>
      <c r="N26" s="35"/>
    </row>
    <row r="27" spans="1:14" s="14" customFormat="1" ht="16.5" thickTop="1" x14ac:dyDescent="0.25">
      <c r="K27" s="36"/>
      <c r="M27" s="36"/>
    </row>
  </sheetData>
  <mergeCells count="4">
    <mergeCell ref="A1:I1"/>
    <mergeCell ref="J1:M1"/>
    <mergeCell ref="J2:K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BSc_bemenettel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Holló Csaba Dr.</dc:creator>
  <cp:lastModifiedBy>Holló Csaba Dr.</cp:lastModifiedBy>
  <dcterms:created xsi:type="dcterms:W3CDTF">2024-04-09T17:14:29Z</dcterms:created>
  <dcterms:modified xsi:type="dcterms:W3CDTF">2024-08-31T05:04:43Z</dcterms:modified>
</cp:coreProperties>
</file>