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aki\Desktop\"/>
    </mc:Choice>
  </mc:AlternateContent>
  <bookViews>
    <workbookView xWindow="0" yWindow="0" windowWidth="19200" windowHeight="11595"/>
  </bookViews>
  <sheets>
    <sheet name="Munka1" sheetId="1" r:id="rId1"/>
  </sheets>
  <definedNames>
    <definedName name="solver_adj" localSheetId="0" hidden="1">Munka1!$D$5:$E$16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Munka1!$D$5:$D$16</definedName>
    <definedName name="solver_lhs2" localSheetId="0" hidden="1">Munka1!$E$5:$E$16</definedName>
    <definedName name="solver_lhs3" localSheetId="0" hidden="1">Munka1!$L$17:$T$17</definedName>
    <definedName name="solver_lhs4" localSheetId="0" hidden="1">Munka1!$U$17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Munka1!$W$20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5</definedName>
    <definedName name="solver_rel3" localSheetId="0" hidden="1">3</definedName>
    <definedName name="solver_rel4" localSheetId="0" hidden="1">3</definedName>
    <definedName name="solver_rhs1" localSheetId="0" hidden="1">Munka1!$F$5:$F$16</definedName>
    <definedName name="solver_rhs2" localSheetId="0" hidden="1">bináris</definedName>
    <definedName name="solver_rhs3" localSheetId="0" hidden="1">Munka1!$L$18:$T$18</definedName>
    <definedName name="solver_rhs4" localSheetId="0" hidden="1">Munka1!$U$18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1" l="1"/>
  <c r="W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G17" i="1"/>
  <c r="F6" i="1"/>
  <c r="F7" i="1"/>
  <c r="F8" i="1"/>
  <c r="F9" i="1"/>
  <c r="F10" i="1"/>
  <c r="F11" i="1"/>
  <c r="F12" i="1"/>
  <c r="F13" i="1"/>
  <c r="F14" i="1"/>
  <c r="F15" i="1"/>
  <c r="F16" i="1"/>
  <c r="F5" i="1"/>
  <c r="W20" i="1" l="1"/>
</calcChain>
</file>

<file path=xl/sharedStrings.xml><?xml version="1.0" encoding="utf-8"?>
<sst xmlns="http://schemas.openxmlformats.org/spreadsheetml/2006/main" count="20" uniqueCount="20">
  <si>
    <t>X</t>
  </si>
  <si>
    <t>Y</t>
  </si>
  <si>
    <t>Kol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</si>
  <si>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</si>
  <si>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</si>
  <si>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</si>
  <si>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</si>
  <si>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</si>
  <si>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</si>
  <si>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</si>
  <si>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</si>
  <si>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</si>
  <si>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</si>
  <si>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</si>
  <si>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</si>
  <si>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</si>
  <si>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</si>
  <si>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V</t>
  </si>
  <si>
    <t>Tel</t>
  </si>
  <si>
    <t>Muk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</si>
</sst>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262758</xdr:colOff>
      <xdr:row>18</xdr:row>
      <xdr:rowOff>179659</xdr:rowOff>
    </xdr:from>
    <xdr:to>
      <xdr:col>8</xdr:col>
      <xdr:colOff>181214</xdr:colOff>
      <xdr:row>32</xdr:row>
      <xdr:rowOff>45992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58" y="3608659"/>
          <a:ext cx="3354025" cy="25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W20"/>
  <sheetViews>
    <sheetView tabSelected="1" topLeftCell="A12" zoomScale="145" zoomScaleNormal="145" workbookViewId="0">
      <selection activeCell="U17" sqref="U17:U18"/>
    </sheetView>
  </sheetViews>
  <sheetFormatPr defaultRowHeight="15" x14ac:dyDescent="0.25"/>
  <cols>
    <col min="4" max="6" width="5.28515625" customWidth="1"/>
    <col min="7" max="23" width="4" customWidth="1"/>
  </cols>
  <sheetData>
    <row r="4" spans="3:23" x14ac:dyDescent="0.25">
      <c r="D4" t="s">
        <v>0</v>
      </c>
      <c r="E4" t="s">
        <v>1</v>
      </c>
      <c r="F4" t="s">
        <v>2</v>
      </c>
      <c r="G4" t="s">
        <v>3</v>
      </c>
      <c r="H4" t="s">
        <v>4</v>
      </c>
      <c r="I4" t="s">
        <v>5</v>
      </c>
      <c r="J4" t="s">
        <v>6</v>
      </c>
      <c r="K4" t="s">
        <v>7</v>
      </c>
      <c r="L4" t="s">
        <v>8</v>
      </c>
      <c r="M4" t="s">
        <v>9</v>
      </c>
      <c r="N4" t="s">
        <v>10</v>
      </c>
      <c r="O4" t="s">
        <v>11</v>
      </c>
      <c r="P4" t="s">
        <v>12</v>
      </c>
      <c r="Q4" t="s">
        <v>13</v>
      </c>
      <c r="R4" t="s">
        <v>14</v>
      </c>
      <c r="S4" t="s">
        <v>15</v>
      </c>
      <c r="T4" t="s">
        <v>16</v>
      </c>
      <c r="U4" t="s">
        <v>17</v>
      </c>
      <c r="V4" t="s">
        <v>18</v>
      </c>
      <c r="W4" t="s">
        <v>19</v>
      </c>
    </row>
    <row r="5" spans="3:23" x14ac:dyDescent="0.25">
      <c r="C5">
        <v>1</v>
      </c>
      <c r="D5" s="1">
        <v>6.2499999999999982</v>
      </c>
      <c r="E5" s="1">
        <v>1</v>
      </c>
      <c r="F5" s="2">
        <f>E5*40</f>
        <v>40</v>
      </c>
      <c r="G5">
        <v>-1</v>
      </c>
      <c r="H5">
        <v>-1</v>
      </c>
      <c r="L5">
        <v>2</v>
      </c>
      <c r="V5">
        <v>5</v>
      </c>
      <c r="W5">
        <v>3</v>
      </c>
    </row>
    <row r="6" spans="3:23" x14ac:dyDescent="0.25">
      <c r="C6">
        <v>2</v>
      </c>
      <c r="D6" s="1">
        <v>6.9444444444444446</v>
      </c>
      <c r="E6" s="1">
        <v>1</v>
      </c>
      <c r="F6" s="2">
        <f t="shared" ref="F6:F17" si="0">E6*40</f>
        <v>40</v>
      </c>
      <c r="H6">
        <v>-1</v>
      </c>
      <c r="I6">
        <v>-2</v>
      </c>
      <c r="M6">
        <v>3</v>
      </c>
      <c r="V6">
        <v>7</v>
      </c>
      <c r="W6">
        <v>2</v>
      </c>
    </row>
    <row r="7" spans="3:23" x14ac:dyDescent="0.25">
      <c r="C7">
        <v>3</v>
      </c>
      <c r="D7" s="1">
        <v>16.666666666666671</v>
      </c>
      <c r="E7" s="1">
        <v>1</v>
      </c>
      <c r="F7" s="2">
        <f t="shared" si="0"/>
        <v>40</v>
      </c>
      <c r="I7">
        <v>-1</v>
      </c>
      <c r="N7">
        <v>1</v>
      </c>
      <c r="V7">
        <v>6</v>
      </c>
      <c r="W7">
        <v>3</v>
      </c>
    </row>
    <row r="8" spans="3:23" x14ac:dyDescent="0.25">
      <c r="C8">
        <v>4</v>
      </c>
      <c r="D8" s="1">
        <v>1.5543122344752192E-15</v>
      </c>
      <c r="E8" s="1">
        <v>0</v>
      </c>
      <c r="F8" s="2">
        <f t="shared" si="0"/>
        <v>0</v>
      </c>
      <c r="J8">
        <v>-1</v>
      </c>
      <c r="K8">
        <v>-1</v>
      </c>
      <c r="O8">
        <v>1</v>
      </c>
      <c r="P8">
        <v>1</v>
      </c>
      <c r="V8">
        <v>6</v>
      </c>
      <c r="W8">
        <v>3</v>
      </c>
    </row>
    <row r="9" spans="3:23" x14ac:dyDescent="0.25">
      <c r="C9">
        <v>5</v>
      </c>
      <c r="D9" s="1">
        <v>0</v>
      </c>
      <c r="E9" s="1">
        <v>0</v>
      </c>
      <c r="F9" s="2">
        <f t="shared" si="0"/>
        <v>0</v>
      </c>
      <c r="K9">
        <v>-1</v>
      </c>
      <c r="P9">
        <v>1</v>
      </c>
      <c r="V9">
        <v>6</v>
      </c>
      <c r="W9">
        <v>3</v>
      </c>
    </row>
    <row r="10" spans="3:23" x14ac:dyDescent="0.25">
      <c r="C10">
        <v>6</v>
      </c>
      <c r="D10" s="1">
        <v>12.499999999999996</v>
      </c>
      <c r="E10" s="1">
        <v>1</v>
      </c>
      <c r="F10" s="2">
        <f t="shared" si="0"/>
        <v>40</v>
      </c>
      <c r="L10">
        <v>-1</v>
      </c>
      <c r="M10">
        <v>-1</v>
      </c>
      <c r="Q10">
        <v>2</v>
      </c>
      <c r="V10">
        <v>8</v>
      </c>
      <c r="W10">
        <v>4</v>
      </c>
    </row>
    <row r="11" spans="3:23" x14ac:dyDescent="0.25">
      <c r="C11">
        <v>7</v>
      </c>
      <c r="D11" s="1">
        <v>8.3333333333333357</v>
      </c>
      <c r="E11" s="1">
        <v>1</v>
      </c>
      <c r="F11" s="2">
        <f t="shared" si="0"/>
        <v>40</v>
      </c>
      <c r="M11">
        <v>-1</v>
      </c>
      <c r="N11">
        <v>-2</v>
      </c>
      <c r="R11">
        <v>3</v>
      </c>
      <c r="V11">
        <v>10</v>
      </c>
      <c r="W11">
        <v>2</v>
      </c>
    </row>
    <row r="12" spans="3:23" x14ac:dyDescent="0.25">
      <c r="C12">
        <v>8</v>
      </c>
      <c r="D12" s="1">
        <v>0</v>
      </c>
      <c r="E12" s="1">
        <v>0</v>
      </c>
      <c r="F12" s="2">
        <f t="shared" si="0"/>
        <v>0</v>
      </c>
      <c r="N12">
        <v>-2</v>
      </c>
      <c r="O12">
        <v>-1</v>
      </c>
      <c r="S12">
        <v>3</v>
      </c>
      <c r="V12">
        <v>10</v>
      </c>
      <c r="W12">
        <v>3</v>
      </c>
    </row>
    <row r="13" spans="3:23" x14ac:dyDescent="0.25">
      <c r="C13">
        <v>9</v>
      </c>
      <c r="D13" s="1">
        <v>0</v>
      </c>
      <c r="E13" s="1">
        <v>0</v>
      </c>
      <c r="F13" s="2">
        <f t="shared" si="0"/>
        <v>0</v>
      </c>
      <c r="O13">
        <v>-2</v>
      </c>
      <c r="P13">
        <v>-1</v>
      </c>
      <c r="T13">
        <v>3</v>
      </c>
      <c r="V13">
        <v>6</v>
      </c>
      <c r="W13">
        <v>3</v>
      </c>
    </row>
    <row r="14" spans="3:23" x14ac:dyDescent="0.25">
      <c r="C14">
        <v>10</v>
      </c>
      <c r="D14" s="1">
        <v>25</v>
      </c>
      <c r="E14" s="1">
        <v>1</v>
      </c>
      <c r="F14" s="2">
        <f t="shared" si="0"/>
        <v>40</v>
      </c>
      <c r="Q14">
        <v>-1</v>
      </c>
      <c r="R14">
        <v>-1</v>
      </c>
      <c r="U14">
        <v>2</v>
      </c>
      <c r="V14">
        <v>12</v>
      </c>
      <c r="W14">
        <v>1</v>
      </c>
    </row>
    <row r="15" spans="3:23" x14ac:dyDescent="0.25">
      <c r="C15">
        <v>11</v>
      </c>
      <c r="D15" s="1">
        <v>0</v>
      </c>
      <c r="E15" s="1">
        <v>0</v>
      </c>
      <c r="F15" s="2">
        <f t="shared" si="0"/>
        <v>0</v>
      </c>
      <c r="R15">
        <v>-1</v>
      </c>
      <c r="S15">
        <v>-1</v>
      </c>
      <c r="U15">
        <v>2</v>
      </c>
      <c r="V15">
        <v>11</v>
      </c>
      <c r="W15">
        <v>1</v>
      </c>
    </row>
    <row r="16" spans="3:23" x14ac:dyDescent="0.25">
      <c r="C16">
        <v>12</v>
      </c>
      <c r="D16" s="1">
        <v>0</v>
      </c>
      <c r="E16" s="1">
        <v>0</v>
      </c>
      <c r="F16" s="2">
        <f t="shared" si="0"/>
        <v>0</v>
      </c>
      <c r="T16">
        <v>-1</v>
      </c>
      <c r="U16">
        <v>1</v>
      </c>
      <c r="V16">
        <v>6</v>
      </c>
      <c r="W16">
        <v>3</v>
      </c>
    </row>
    <row r="17" spans="7:23" x14ac:dyDescent="0.25">
      <c r="G17">
        <f>SUMPRODUCT($D$5:$D$16,G5:G16)</f>
        <v>-6.2499999999999982</v>
      </c>
      <c r="H17">
        <f t="shared" ref="H17:U17" si="1">SUMPRODUCT($D$5:$D$16,H5:H16)</f>
        <v>-13.194444444444443</v>
      </c>
      <c r="I17">
        <f t="shared" si="1"/>
        <v>-30.555555555555561</v>
      </c>
      <c r="J17">
        <f t="shared" si="1"/>
        <v>-1.5543122344752192E-15</v>
      </c>
      <c r="K17">
        <f t="shared" si="1"/>
        <v>-1.5543122344752192E-15</v>
      </c>
      <c r="L17" s="3">
        <f t="shared" si="1"/>
        <v>0</v>
      </c>
      <c r="M17" s="3">
        <f t="shared" si="1"/>
        <v>3.5527136788005009E-15</v>
      </c>
      <c r="N17" s="3">
        <f t="shared" si="1"/>
        <v>0</v>
      </c>
      <c r="O17" s="3">
        <f t="shared" si="1"/>
        <v>1.5543122344752192E-15</v>
      </c>
      <c r="P17" s="3">
        <f t="shared" si="1"/>
        <v>1.5543122344752192E-15</v>
      </c>
      <c r="Q17" s="3">
        <f t="shared" si="1"/>
        <v>-7.1054273576010019E-15</v>
      </c>
      <c r="R17" s="3">
        <f t="shared" si="1"/>
        <v>7.1054273576010019E-15</v>
      </c>
      <c r="S17" s="3">
        <f t="shared" si="1"/>
        <v>0</v>
      </c>
      <c r="T17" s="3">
        <f t="shared" si="1"/>
        <v>0</v>
      </c>
      <c r="U17" s="7">
        <f t="shared" si="1"/>
        <v>50</v>
      </c>
      <c r="V17" s="8">
        <f>SUMPRODUCT(V5:V16,E5:E16)</f>
        <v>48</v>
      </c>
      <c r="W17" s="8">
        <f>SUMPRODUCT(D5:D16,W5:W16)</f>
        <v>174.30555555555554</v>
      </c>
    </row>
    <row r="18" spans="7:23" x14ac:dyDescent="0.25"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6">
        <v>50</v>
      </c>
    </row>
    <row r="20" spans="7:23" x14ac:dyDescent="0.25">
      <c r="W20" s="5">
        <f>SUM(V17:W17)</f>
        <v>222.30555555555554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Irinyi Kabinet Felhasználó</dc:creator>
  <cp:lastModifiedBy>Irinyi Kabinet Felhasználó</cp:lastModifiedBy>
  <dcterms:created xsi:type="dcterms:W3CDTF">2015-11-02T14:16:29Z</dcterms:created>
  <dcterms:modified xsi:type="dcterms:W3CDTF">2015-11-02T14:35:37Z</dcterms:modified>
</cp:coreProperties>
</file>